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\\root.riz\Home\MAUR\MAUR-US0133\Desktop\"/>
    </mc:Choice>
  </mc:AlternateContent>
  <xr:revisionPtr revIDLastSave="0" documentId="8_{35B5206E-ECCC-4907-8F1B-75EF75D40095}" xr6:coauthVersionLast="36" xr6:coauthVersionMax="36" xr10:uidLastSave="{00000000-0000-0000-0000-000000000000}"/>
  <bookViews>
    <workbookView xWindow="480" yWindow="60" windowWidth="15180" windowHeight="12405" xr2:uid="{00000000-000D-0000-FFFF-FFFF00000000}"/>
  </bookViews>
  <sheets>
    <sheet name="Beitragsgesuch" sheetId="1" r:id="rId1"/>
  </sheets>
  <definedNames>
    <definedName name="_xlnm.Print_Area" localSheetId="0">Beitragsgesuch!$A$1:$H$42</definedName>
    <definedName name="Leer">Beitragsgesuch!$F$23</definedName>
  </definedNames>
  <calcPr calcId="191029"/>
</workbook>
</file>

<file path=xl/calcChain.xml><?xml version="1.0" encoding="utf-8"?>
<calcChain xmlns="http://schemas.openxmlformats.org/spreadsheetml/2006/main">
  <c r="G25" i="1" l="1"/>
  <c r="H26" i="1" s="1"/>
  <c r="L28" i="1" l="1"/>
  <c r="H27" i="1" l="1"/>
  <c r="B24" i="1"/>
  <c r="G24" i="1" l="1"/>
  <c r="G26" i="1" l="1"/>
  <c r="G27" i="1" s="1"/>
</calcChain>
</file>

<file path=xl/sharedStrings.xml><?xml version="1.0" encoding="utf-8"?>
<sst xmlns="http://schemas.openxmlformats.org/spreadsheetml/2006/main" count="47" uniqueCount="37">
  <si>
    <t>Name / Vorname des Kindes</t>
  </si>
  <si>
    <t>Adresse</t>
  </si>
  <si>
    <t>Fr.</t>
  </si>
  <si>
    <t>Angaben aus der letzten definitiven Steuerabrechnung:</t>
  </si>
  <si>
    <t>Vorgehen:</t>
  </si>
  <si>
    <t>Beilage:</t>
  </si>
  <si>
    <t>Ort, Datum</t>
  </si>
  <si>
    <t>Unterschrift</t>
  </si>
  <si>
    <t>-</t>
  </si>
  <si>
    <t>Schulbeitrag</t>
  </si>
  <si>
    <t>Beitragsgesuch für einkommensabhängige Vergünstigungen</t>
  </si>
  <si>
    <t>Die Schule Maur überprüft die Gesuche anhand des Beitragsregelementes. Die Gesuche werden vertraulich behandelt.</t>
  </si>
  <si>
    <t>Massgebendes Einkommen</t>
  </si>
  <si>
    <t>Kein Wert</t>
  </si>
  <si>
    <r>
      <t>Berechnung</t>
    </r>
    <r>
      <rPr>
        <b/>
        <i/>
        <sz val="10"/>
        <rFont val="Arial"/>
        <family val="2"/>
      </rPr>
      <t/>
    </r>
  </si>
  <si>
    <t>Elternbeitrag</t>
  </si>
  <si>
    <t>Über die Bewilligung des Gesuches werden Sie orientiert.</t>
  </si>
  <si>
    <t>Mit meiner Unterschrift bestätige ich die Richtigkeit der Angaben.
Die Schule Maur überprüft diese Angaben und informiert über den Entscheid.</t>
  </si>
  <si>
    <t>Zahnbehandlung</t>
  </si>
  <si>
    <t>Rechnungsbetrag</t>
  </si>
  <si>
    <t>Rechnungsdatum</t>
  </si>
  <si>
    <t>Behandlungszeitraum</t>
  </si>
  <si>
    <t>Vergünstigung</t>
  </si>
  <si>
    <t>A</t>
  </si>
  <si>
    <t>bis</t>
  </si>
  <si>
    <t>B</t>
  </si>
  <si>
    <t>C</t>
  </si>
  <si>
    <t>D</t>
  </si>
  <si>
    <t>ab</t>
  </si>
  <si>
    <r>
      <t>Steuerbares Einkommen</t>
    </r>
    <r>
      <rPr>
        <sz val="10"/>
        <rFont val="Helvetica"/>
      </rPr>
      <t>, der mit den zu betreuenden Kindern in einem Haushalt lebenden Ehepartnern. Konkubinatspartner mit gemeinsamen Kindern sind bei der Berechnung des massgebenden Einkommens Ehepartnern gleichgestellt.</t>
    </r>
  </si>
  <si>
    <r>
      <t>Steuerbares Vermögen</t>
    </r>
    <r>
      <rPr>
        <sz val="10"/>
        <rFont val="Helvetica"/>
      </rPr>
      <t>, der mit den zu betreuenden Kindern in einem Haushalt lebenden Ehepartnern. Konkubinatspartner mit gemeinsamen Kindern sind bei der Berechnung des massgebenden Einkommens Ehepartnern gleichgestellt.</t>
    </r>
  </si>
  <si>
    <r>
      <t xml:space="preserve">&gt; </t>
    </r>
    <r>
      <rPr>
        <b/>
        <sz val="10"/>
        <color indexed="8"/>
        <rFont val="Helvetica"/>
      </rPr>
      <t xml:space="preserve">Kopie Zahnarztrechnung </t>
    </r>
    <r>
      <rPr>
        <b/>
        <sz val="10"/>
        <color indexed="10"/>
        <rFont val="Helvetica"/>
      </rPr>
      <t>&lt;</t>
    </r>
  </si>
  <si>
    <r>
      <t>&gt;</t>
    </r>
    <r>
      <rPr>
        <b/>
        <sz val="10"/>
        <color theme="1"/>
        <rFont val="Helvetica"/>
      </rPr>
      <t xml:space="preserve"> Leistungsnachweis der Krankenversicherung und/oder der Versicherung </t>
    </r>
    <r>
      <rPr>
        <b/>
        <sz val="10"/>
        <color indexed="10"/>
        <rFont val="Helvetica"/>
      </rPr>
      <t>&lt;</t>
    </r>
  </si>
  <si>
    <r>
      <t xml:space="preserve">&gt; </t>
    </r>
    <r>
      <rPr>
        <b/>
        <sz val="10"/>
        <rFont val="Helvetica"/>
      </rPr>
      <t>Einzahlungsschein für Rückerstattung</t>
    </r>
    <r>
      <rPr>
        <b/>
        <sz val="10"/>
        <color indexed="8"/>
        <rFont val="Helvetica"/>
      </rPr>
      <t xml:space="preserve"> </t>
    </r>
    <r>
      <rPr>
        <b/>
        <sz val="10"/>
        <color indexed="10"/>
        <rFont val="Helvetica"/>
      </rPr>
      <t>&lt;</t>
    </r>
  </si>
  <si>
    <t>Steuerbares Vermögen</t>
  </si>
  <si>
    <t>Das ausgefüllte Formular ist  mit der Anmeldung zusammen mit dem letzten rechtskräftigen Einschätzungsentscheid oder der Schlussrechnung des Steueramtes bei der Schulverwaltung, Gemeindehaus, 8124 Maur, einzureichen.
Für jedes Kind / jede Rechnung ist ein separates Formular auszufüllen.</t>
  </si>
  <si>
    <r>
      <t xml:space="preserve">&gt; </t>
    </r>
    <r>
      <rPr>
        <b/>
        <sz val="10"/>
        <color indexed="8"/>
        <rFont val="Helvetica"/>
      </rPr>
      <t xml:space="preserve">Kopie des letzten rechtskräftigen Einschätzungsentscheides oder der Schlussrechnung des Steueramtes </t>
    </r>
    <r>
      <rPr>
        <b/>
        <sz val="10"/>
        <color indexed="10"/>
        <rFont val="Helvetica"/>
      </rPr>
      <t>&lt;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</si>
</sst>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3" x14ac:knownFonts="1">
    <font>
      <sz val="10"/>
      <name val="Century Gothic"/>
    </font>
    <font>
      <sz val="10"/>
      <name val="Century Gothic"/>
      <family val="2"/>
    </font>
    <font>
      <sz val="8"/>
      <name val="Century Gothic"/>
      <family val="2"/>
    </font>
    <font>
      <b/>
      <i/>
      <sz val="10"/>
      <name val="Arial"/>
      <family val="2"/>
    </font>
    <font>
      <sz val="10"/>
      <name val="Helvetica"/>
    </font>
    <font>
      <b/>
      <sz val="12"/>
      <name val="Helvetica"/>
    </font>
    <font>
      <b/>
      <sz val="10"/>
      <name val="Helvetica"/>
    </font>
    <font>
      <i/>
      <sz val="10"/>
      <name val="Helvetica"/>
    </font>
    <font>
      <sz val="10"/>
      <color theme="0"/>
      <name val="Helvetica"/>
    </font>
    <font>
      <b/>
      <sz val="10"/>
      <color indexed="10"/>
      <name val="Helvetica"/>
    </font>
    <font>
      <b/>
      <sz val="10"/>
      <color indexed="8"/>
      <name val="Helvetica"/>
    </font>
    <font>
      <b/>
      <sz val="10"/>
      <color theme="1"/>
      <name val="Helvetica"/>
    </font>
    <font>
      <i/>
      <sz val="11"/>
      <name val="Helvetica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 applyProtection="1"/>
    <xf numFmtId="0" fontId="5" fillId="0" borderId="0" xfId="0" applyFont="1" applyProtection="1"/>
    <xf numFmtId="0" fontId="4" fillId="0" borderId="0" xfId="0" applyFont="1" applyAlignment="1" applyProtection="1">
      <alignment wrapText="1"/>
    </xf>
    <xf numFmtId="0" fontId="6" fillId="0" borderId="0" xfId="0" applyFont="1" applyAlignment="1" applyProtection="1">
      <alignment horizontal="right"/>
    </xf>
    <xf numFmtId="43" fontId="5" fillId="2" borderId="1" xfId="1" applyFont="1" applyFill="1" applyBorder="1" applyAlignment="1" applyProtection="1">
      <alignment wrapText="1"/>
      <protection locked="0"/>
    </xf>
    <xf numFmtId="0" fontId="7" fillId="0" borderId="0" xfId="0" applyFont="1" applyProtection="1"/>
    <xf numFmtId="43" fontId="5" fillId="2" borderId="1" xfId="1" applyFont="1" applyFill="1" applyBorder="1" applyProtection="1">
      <protection locked="0"/>
    </xf>
    <xf numFmtId="43" fontId="4" fillId="0" borderId="0" xfId="0" applyNumberFormat="1" applyFont="1" applyProtection="1"/>
    <xf numFmtId="0" fontId="4" fillId="0" borderId="0" xfId="0" applyFont="1" applyAlignment="1" applyProtection="1">
      <alignment horizontal="right"/>
    </xf>
    <xf numFmtId="43" fontId="4" fillId="0" borderId="0" xfId="1" applyFont="1" applyProtection="1"/>
    <xf numFmtId="10" fontId="4" fillId="0" borderId="0" xfId="0" applyNumberFormat="1" applyFont="1" applyProtection="1"/>
    <xf numFmtId="4" fontId="4" fillId="0" borderId="0" xfId="0" applyNumberFormat="1" applyFont="1" applyFill="1" applyBorder="1" applyProtection="1"/>
    <xf numFmtId="0" fontId="4" fillId="0" borderId="0" xfId="0" applyFont="1" applyAlignment="1" applyProtection="1">
      <alignment horizontal="left"/>
    </xf>
    <xf numFmtId="4" fontId="4" fillId="0" borderId="0" xfId="0" applyNumberFormat="1" applyFont="1" applyFill="1" applyAlignment="1" applyProtection="1">
      <alignment horizontal="right"/>
    </xf>
    <xf numFmtId="0" fontId="6" fillId="0" borderId="0" xfId="0" applyFont="1" applyProtection="1"/>
    <xf numFmtId="4" fontId="6" fillId="0" borderId="0" xfId="0" applyNumberFormat="1" applyFont="1" applyFill="1" applyBorder="1" applyProtection="1"/>
    <xf numFmtId="10" fontId="8" fillId="0" borderId="0" xfId="0" applyNumberFormat="1" applyFont="1" applyProtection="1"/>
    <xf numFmtId="0" fontId="12" fillId="0" borderId="0" xfId="0" applyFont="1" applyProtection="1"/>
    <xf numFmtId="0" fontId="4" fillId="0" borderId="0" xfId="0" quotePrefix="1" applyFont="1" applyAlignment="1" applyProtection="1">
      <alignment horizontal="right" vertical="top" wrapText="1"/>
    </xf>
    <xf numFmtId="0" fontId="4" fillId="0" borderId="0" xfId="0" quotePrefix="1" applyFont="1" applyAlignment="1" applyProtection="1">
      <alignment horizontal="right" vertical="top"/>
    </xf>
    <xf numFmtId="0" fontId="4" fillId="0" borderId="0" xfId="0" applyFont="1"/>
    <xf numFmtId="0" fontId="9" fillId="0" borderId="0" xfId="0" applyFont="1" applyBorder="1" applyAlignment="1" applyProtection="1">
      <alignment vertical="top"/>
    </xf>
    <xf numFmtId="0" fontId="4" fillId="0" borderId="0" xfId="0" applyFont="1" applyAlignment="1" applyProtection="1">
      <alignment vertical="center" wrapText="1"/>
    </xf>
    <xf numFmtId="0" fontId="5" fillId="2" borderId="1" xfId="0" applyFont="1" applyFill="1" applyBorder="1" applyAlignment="1" applyProtection="1">
      <alignment wrapText="1"/>
      <protection locked="0"/>
    </xf>
    <xf numFmtId="0" fontId="4" fillId="0" borderId="0" xfId="0" quotePrefix="1" applyFont="1" applyAlignment="1" applyProtection="1">
      <alignment vertical="top" wrapText="1"/>
    </xf>
    <xf numFmtId="0" fontId="4" fillId="0" borderId="0" xfId="0" applyFont="1" applyAlignment="1" applyProtection="1">
      <alignment vertical="top" wrapText="1"/>
    </xf>
    <xf numFmtId="0" fontId="4" fillId="0" borderId="1" xfId="0" applyFont="1" applyBorder="1" applyProtection="1"/>
    <xf numFmtId="0" fontId="6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4" fillId="0" borderId="0" xfId="0" applyFont="1" applyAlignment="1" applyProtection="1">
      <alignment wrapText="1"/>
    </xf>
  </cellXfs>
  <cellStyles count="2">
    <cellStyle name="Komma" xfId="1" builtinId="3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69711</xdr:colOff>
      <xdr:row>2</xdr:row>
      <xdr:rowOff>120161</xdr:rowOff>
    </xdr:from>
    <xdr:to>
      <xdr:col>7</xdr:col>
      <xdr:colOff>222111</xdr:colOff>
      <xdr:row>3</xdr:row>
      <xdr:rowOff>209340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3618035" y="758650"/>
          <a:ext cx="1848060" cy="497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Schulverwaltung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Telefon 043 366 13 33</a:t>
          </a:r>
        </a:p>
        <a:p>
          <a:pPr algn="l" rtl="0">
            <a:defRPr sz="1000"/>
          </a:pPr>
          <a:r>
            <a:rPr lang="de-CH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E-mail: schule@maur.ch</a:t>
          </a:r>
        </a:p>
        <a:p>
          <a:pPr algn="l" rtl="0">
            <a:defRPr sz="1000"/>
          </a:pPr>
          <a:endParaRPr lang="de-CH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761268</xdr:colOff>
      <xdr:row>2</xdr:row>
      <xdr:rowOff>114300</xdr:rowOff>
    </xdr:to>
    <xdr:pic>
      <xdr:nvPicPr>
        <xdr:cNvPr id="4" name="Grafik 2" descr="Brief%20Kopfzeil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298328" cy="752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333375</xdr:colOff>
          <xdr:row>41</xdr:row>
          <xdr:rowOff>0</xdr:rowOff>
        </xdr:from>
        <xdr:to>
          <xdr:col>6</xdr:col>
          <xdr:colOff>409575</xdr:colOff>
          <xdr:row>41</xdr:row>
          <xdr:rowOff>190500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2"/>
  <sheetViews>
    <sheetView showGridLines="0" tabSelected="1" view="pageBreakPreview" zoomScale="91" zoomScaleNormal="100" zoomScaleSheetLayoutView="91" workbookViewId="0">
      <selection activeCell="D7" sqref="D7:H7"/>
    </sheetView>
  </sheetViews>
  <sheetFormatPr baseColWidth="10" defaultRowHeight="12.75" outlineLevelCol="1" x14ac:dyDescent="0.2"/>
  <cols>
    <col min="1" max="1" width="2" style="1" customWidth="1"/>
    <col min="2" max="2" width="5.85546875" style="1" customWidth="1"/>
    <col min="3" max="3" width="18.42578125" style="1" customWidth="1"/>
    <col min="4" max="4" width="31.42578125" style="1" customWidth="1"/>
    <col min="5" max="5" width="8.85546875" style="1" customWidth="1"/>
    <col min="6" max="6" width="4.7109375" style="1" customWidth="1"/>
    <col min="7" max="7" width="11.85546875" style="1" customWidth="1"/>
    <col min="8" max="8" width="15.42578125" style="1" customWidth="1"/>
    <col min="9" max="9" width="8.140625" style="1" customWidth="1"/>
    <col min="10" max="10" width="3.5703125" style="1" hidden="1" customWidth="1" outlineLevel="1"/>
    <col min="11" max="11" width="3.7109375" style="1" hidden="1" customWidth="1" outlineLevel="1"/>
    <col min="12" max="12" width="11.5703125" style="1" hidden="1" customWidth="1" outlineLevel="1"/>
    <col min="13" max="13" width="8.7109375" style="1" hidden="1" customWidth="1" outlineLevel="1"/>
    <col min="14" max="14" width="11.42578125" style="1" collapsed="1"/>
    <col min="15" max="16384" width="11.42578125" style="1"/>
  </cols>
  <sheetData>
    <row r="1" spans="1:8" ht="37.5" customHeight="1" x14ac:dyDescent="0.2"/>
    <row r="3" spans="1:8" ht="32.25" customHeight="1" x14ac:dyDescent="0.2"/>
    <row r="4" spans="1:8" ht="28.5" customHeight="1" x14ac:dyDescent="0.25">
      <c r="A4" s="2" t="s">
        <v>18</v>
      </c>
    </row>
    <row r="5" spans="1:8" ht="15.75" x14ac:dyDescent="0.25">
      <c r="A5" s="2" t="s">
        <v>10</v>
      </c>
    </row>
    <row r="6" spans="1:8" s="3" customFormat="1" x14ac:dyDescent="0.2">
      <c r="A6" s="23"/>
      <c r="B6" s="23"/>
      <c r="C6" s="23"/>
      <c r="D6" s="23"/>
      <c r="E6" s="23"/>
      <c r="F6" s="23"/>
      <c r="G6" s="23"/>
      <c r="H6" s="23"/>
    </row>
    <row r="7" spans="1:8" ht="22.5" customHeight="1" x14ac:dyDescent="0.25">
      <c r="A7" s="1" t="s">
        <v>0</v>
      </c>
      <c r="D7" s="24"/>
      <c r="E7" s="24"/>
      <c r="F7" s="24"/>
      <c r="G7" s="24"/>
      <c r="H7" s="24"/>
    </row>
    <row r="8" spans="1:8" ht="9" customHeight="1" x14ac:dyDescent="0.2"/>
    <row r="9" spans="1:8" ht="22.5" customHeight="1" x14ac:dyDescent="0.25">
      <c r="A9" s="1" t="s">
        <v>1</v>
      </c>
      <c r="D9" s="24"/>
      <c r="E9" s="24"/>
      <c r="F9" s="24"/>
      <c r="G9" s="24"/>
      <c r="H9" s="24"/>
    </row>
    <row r="10" spans="1:8" ht="9" customHeight="1" x14ac:dyDescent="0.2"/>
    <row r="11" spans="1:8" ht="22.5" customHeight="1" x14ac:dyDescent="0.25">
      <c r="A11" s="1" t="s">
        <v>20</v>
      </c>
      <c r="D11" s="24"/>
      <c r="E11" s="24"/>
      <c r="F11" s="24"/>
      <c r="G11" s="24"/>
      <c r="H11" s="24"/>
    </row>
    <row r="12" spans="1:8" ht="9" customHeight="1" x14ac:dyDescent="0.2"/>
    <row r="13" spans="1:8" ht="22.5" customHeight="1" x14ac:dyDescent="0.25">
      <c r="A13" s="1" t="s">
        <v>21</v>
      </c>
      <c r="D13" s="24"/>
      <c r="E13" s="24"/>
      <c r="F13" s="24"/>
      <c r="G13" s="24"/>
      <c r="H13" s="24"/>
    </row>
    <row r="14" spans="1:8" ht="9" customHeight="1" x14ac:dyDescent="0.2"/>
    <row r="15" spans="1:8" ht="22.5" customHeight="1" x14ac:dyDescent="0.25">
      <c r="A15" s="1" t="s">
        <v>19</v>
      </c>
      <c r="G15" s="4" t="s">
        <v>2</v>
      </c>
      <c r="H15" s="5"/>
    </row>
    <row r="16" spans="1:8" ht="15" customHeight="1" x14ac:dyDescent="0.2"/>
    <row r="17" spans="1:13" x14ac:dyDescent="0.2">
      <c r="A17" s="6" t="s">
        <v>3</v>
      </c>
    </row>
    <row r="18" spans="1:13" ht="36.75" customHeight="1" x14ac:dyDescent="0.2">
      <c r="B18" s="28" t="s">
        <v>29</v>
      </c>
      <c r="C18" s="29"/>
      <c r="D18" s="29"/>
      <c r="E18" s="29"/>
      <c r="F18" s="29"/>
      <c r="G18" s="29"/>
      <c r="H18" s="29"/>
    </row>
    <row r="19" spans="1:13" ht="22.5" customHeight="1" x14ac:dyDescent="0.25">
      <c r="G19" s="4" t="s">
        <v>2</v>
      </c>
      <c r="H19" s="7"/>
    </row>
    <row r="20" spans="1:13" x14ac:dyDescent="0.2">
      <c r="L20" s="8"/>
    </row>
    <row r="21" spans="1:13" ht="36.75" customHeight="1" x14ac:dyDescent="0.2">
      <c r="B21" s="28" t="s">
        <v>30</v>
      </c>
      <c r="C21" s="29"/>
      <c r="D21" s="29"/>
      <c r="E21" s="29"/>
      <c r="F21" s="29"/>
      <c r="G21" s="29"/>
      <c r="H21" s="29"/>
    </row>
    <row r="22" spans="1:13" ht="22.5" customHeight="1" x14ac:dyDescent="0.25">
      <c r="G22" s="4" t="s">
        <v>2</v>
      </c>
      <c r="H22" s="7"/>
      <c r="J22" s="1" t="s">
        <v>22</v>
      </c>
    </row>
    <row r="23" spans="1:13" ht="15.75" customHeight="1" x14ac:dyDescent="0.2">
      <c r="A23" s="6" t="s">
        <v>14</v>
      </c>
      <c r="K23" s="9"/>
      <c r="L23" s="10" t="s">
        <v>34</v>
      </c>
      <c r="M23" s="11">
        <v>0.1</v>
      </c>
    </row>
    <row r="24" spans="1:13" x14ac:dyDescent="0.2">
      <c r="B24" s="1" t="str">
        <f>A15</f>
        <v>Rechnungsbetrag</v>
      </c>
      <c r="E24" s="9"/>
      <c r="F24" s="9" t="s">
        <v>2</v>
      </c>
      <c r="G24" s="12">
        <f>H15</f>
        <v>0</v>
      </c>
      <c r="H24" s="11">
        <v>1</v>
      </c>
      <c r="K24" s="9"/>
      <c r="L24" s="10"/>
      <c r="M24" s="11"/>
    </row>
    <row r="25" spans="1:13" x14ac:dyDescent="0.2">
      <c r="B25" s="13" t="s">
        <v>12</v>
      </c>
      <c r="E25" s="9"/>
      <c r="F25" s="9" t="s">
        <v>2</v>
      </c>
      <c r="G25" s="14" t="str">
        <f>IF(COUNTA(H19)+COUNTA(H22)&lt;1.9,J29,(H19+(M23*M23)))</f>
        <v>Kein Wert</v>
      </c>
      <c r="H25" s="10"/>
      <c r="J25" s="1" t="s">
        <v>23</v>
      </c>
      <c r="K25" s="1" t="s">
        <v>24</v>
      </c>
      <c r="L25" s="10">
        <v>30000</v>
      </c>
      <c r="M25" s="11">
        <v>0.46700000000000003</v>
      </c>
    </row>
    <row r="26" spans="1:13" x14ac:dyDescent="0.2">
      <c r="B26" s="1" t="s">
        <v>9</v>
      </c>
      <c r="E26" s="9"/>
      <c r="F26" s="9" t="s">
        <v>2</v>
      </c>
      <c r="G26" s="12">
        <f>MROUND(G24*H26,0.05)</f>
        <v>0</v>
      </c>
      <c r="H26" s="11">
        <f>IF(G25=0,M25,IF(G25&lt;L25,M25,IF(G25&lt;L26,M26,IF(G25&lt;L27,M27,IF(G25&gt;L28,M28)))))</f>
        <v>0</v>
      </c>
      <c r="I26" s="11"/>
      <c r="J26" s="1" t="s">
        <v>25</v>
      </c>
      <c r="K26" s="1" t="s">
        <v>24</v>
      </c>
      <c r="L26" s="10">
        <v>53900</v>
      </c>
      <c r="M26" s="11">
        <v>0.33300000000000002</v>
      </c>
    </row>
    <row r="27" spans="1:13" x14ac:dyDescent="0.2">
      <c r="B27" s="15" t="s">
        <v>15</v>
      </c>
      <c r="E27" s="4"/>
      <c r="F27" s="4" t="s">
        <v>2</v>
      </c>
      <c r="G27" s="16">
        <f>G24-G26</f>
        <v>0</v>
      </c>
      <c r="H27" s="11">
        <f>100%-H26</f>
        <v>1</v>
      </c>
      <c r="J27" s="1" t="s">
        <v>26</v>
      </c>
      <c r="K27" s="1" t="s">
        <v>24</v>
      </c>
      <c r="L27" s="10">
        <v>63000</v>
      </c>
      <c r="M27" s="11">
        <v>0.2</v>
      </c>
    </row>
    <row r="28" spans="1:13" x14ac:dyDescent="0.2">
      <c r="B28" s="15"/>
      <c r="E28" s="4"/>
      <c r="F28" s="4"/>
      <c r="G28" s="16"/>
      <c r="J28" s="1" t="s">
        <v>27</v>
      </c>
      <c r="K28" s="1" t="s">
        <v>28</v>
      </c>
      <c r="L28" s="10">
        <f>L27+0.01</f>
        <v>63000.01</v>
      </c>
      <c r="M28" s="11">
        <v>0</v>
      </c>
    </row>
    <row r="29" spans="1:13" x14ac:dyDescent="0.2">
      <c r="A29" s="6" t="s">
        <v>5</v>
      </c>
      <c r="J29" s="17" t="s">
        <v>13</v>
      </c>
    </row>
    <row r="30" spans="1:13" x14ac:dyDescent="0.2">
      <c r="A30" s="22" t="s">
        <v>36</v>
      </c>
      <c r="B30" s="22"/>
      <c r="C30" s="22"/>
      <c r="D30" s="22"/>
      <c r="E30" s="22"/>
      <c r="F30" s="22"/>
      <c r="G30" s="22"/>
      <c r="H30" s="22"/>
    </row>
    <row r="31" spans="1:13" x14ac:dyDescent="0.2">
      <c r="A31" s="22" t="s">
        <v>31</v>
      </c>
      <c r="B31" s="22"/>
      <c r="C31" s="22"/>
      <c r="D31" s="22"/>
      <c r="E31" s="22"/>
      <c r="F31" s="22"/>
      <c r="G31" s="22"/>
      <c r="H31" s="22"/>
    </row>
    <row r="32" spans="1:13" x14ac:dyDescent="0.2">
      <c r="A32" s="22" t="s">
        <v>32</v>
      </c>
      <c r="B32" s="22"/>
      <c r="C32" s="22"/>
      <c r="D32" s="22"/>
      <c r="E32" s="22"/>
      <c r="F32" s="22"/>
      <c r="G32" s="22"/>
      <c r="H32" s="22"/>
    </row>
    <row r="33" spans="1:8" x14ac:dyDescent="0.2">
      <c r="A33" s="22" t="s">
        <v>33</v>
      </c>
      <c r="B33" s="22"/>
      <c r="C33" s="22"/>
      <c r="D33" s="22"/>
      <c r="E33" s="22"/>
      <c r="F33" s="22"/>
      <c r="G33" s="22"/>
      <c r="H33" s="22"/>
    </row>
    <row r="34" spans="1:8" ht="38.25" customHeight="1" x14ac:dyDescent="0.2">
      <c r="A34" s="30" t="s">
        <v>17</v>
      </c>
      <c r="B34" s="30"/>
      <c r="C34" s="30"/>
      <c r="D34" s="30"/>
      <c r="E34" s="30"/>
      <c r="F34" s="30"/>
      <c r="G34" s="30"/>
      <c r="H34" s="30"/>
    </row>
    <row r="35" spans="1:8" ht="51" customHeight="1" x14ac:dyDescent="0.2">
      <c r="A35" s="27"/>
      <c r="B35" s="27"/>
      <c r="C35" s="27"/>
      <c r="D35" s="27"/>
      <c r="E35" s="27"/>
      <c r="F35" s="27"/>
      <c r="G35" s="27"/>
      <c r="H35" s="27"/>
    </row>
    <row r="36" spans="1:8" x14ac:dyDescent="0.2">
      <c r="A36" s="1" t="s">
        <v>6</v>
      </c>
      <c r="D36" s="13" t="s">
        <v>7</v>
      </c>
    </row>
    <row r="37" spans="1:8" ht="21" customHeight="1" x14ac:dyDescent="0.2">
      <c r="A37" s="6" t="s">
        <v>4</v>
      </c>
      <c r="B37" s="18"/>
      <c r="C37" s="18"/>
      <c r="D37" s="18"/>
      <c r="E37" s="18"/>
      <c r="F37" s="18"/>
      <c r="G37" s="18"/>
      <c r="H37" s="18"/>
    </row>
    <row r="38" spans="1:8" s="3" customFormat="1" ht="51" customHeight="1" x14ac:dyDescent="0.2">
      <c r="A38" s="19" t="s">
        <v>8</v>
      </c>
      <c r="B38" s="26" t="s">
        <v>35</v>
      </c>
      <c r="C38" s="26"/>
      <c r="D38" s="26"/>
      <c r="E38" s="26"/>
      <c r="F38" s="26"/>
      <c r="G38" s="26"/>
      <c r="H38" s="26"/>
    </row>
    <row r="39" spans="1:8" s="3" customFormat="1" ht="27.75" customHeight="1" x14ac:dyDescent="0.2">
      <c r="A39" s="19" t="s">
        <v>8</v>
      </c>
      <c r="B39" s="26" t="s">
        <v>11</v>
      </c>
      <c r="C39" s="26"/>
      <c r="D39" s="26"/>
      <c r="E39" s="26"/>
      <c r="F39" s="26"/>
      <c r="G39" s="26"/>
      <c r="H39" s="26"/>
    </row>
    <row r="40" spans="1:8" s="3" customFormat="1" ht="12.75" customHeight="1" x14ac:dyDescent="0.2">
      <c r="A40" s="19" t="s">
        <v>8</v>
      </c>
      <c r="B40" s="26" t="s">
        <v>16</v>
      </c>
      <c r="C40" s="26"/>
      <c r="D40" s="26"/>
      <c r="E40" s="26"/>
      <c r="F40" s="26"/>
      <c r="G40" s="26"/>
      <c r="H40" s="26"/>
    </row>
    <row r="41" spans="1:8" x14ac:dyDescent="0.2">
      <c r="A41" s="20"/>
      <c r="B41" s="25"/>
      <c r="C41" s="25"/>
      <c r="D41" s="25"/>
      <c r="E41" s="25"/>
      <c r="F41" s="25"/>
      <c r="G41" s="25"/>
      <c r="H41" s="25"/>
    </row>
    <row r="42" spans="1:8" ht="16.5" customHeight="1" x14ac:dyDescent="0.2">
      <c r="B42" s="21"/>
    </row>
  </sheetData>
  <sheetProtection password="DFB7" sheet="1" objects="1" scenarios="1"/>
  <protectedRanges>
    <protectedRange password="CA55" sqref="D7:H7 D13:H13 D9:H9 H19 H22 D11:H11 H15" name="Bereich1"/>
  </protectedRanges>
  <mergeCells count="17">
    <mergeCell ref="B40:H40"/>
    <mergeCell ref="A32:H32"/>
    <mergeCell ref="A6:H6"/>
    <mergeCell ref="D13:H13"/>
    <mergeCell ref="A31:H31"/>
    <mergeCell ref="B41:H41"/>
    <mergeCell ref="D7:H7"/>
    <mergeCell ref="D9:H9"/>
    <mergeCell ref="B38:H38"/>
    <mergeCell ref="A35:H35"/>
    <mergeCell ref="B18:H18"/>
    <mergeCell ref="D11:H11"/>
    <mergeCell ref="A33:H33"/>
    <mergeCell ref="B21:H21"/>
    <mergeCell ref="A30:H30"/>
    <mergeCell ref="B39:H39"/>
    <mergeCell ref="A34:H34"/>
  </mergeCells>
  <phoneticPr fontId="2" type="noConversion"/>
  <pageMargins left="0.22916666666666666" right="0.32291666666666669" top="0.28999999999999998" bottom="0.23" header="0.18" footer="0.17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1029" r:id="rId4">
          <objectPr defaultSize="0" autoPict="0" r:id="rId5">
            <anchor moveWithCells="1" sizeWithCells="1">
              <from>
                <xdr:col>1</xdr:col>
                <xdr:colOff>333375</xdr:colOff>
                <xdr:row>41</xdr:row>
                <xdr:rowOff>0</xdr:rowOff>
              </from>
              <to>
                <xdr:col>6</xdr:col>
                <xdr:colOff>409575</xdr:colOff>
                <xdr:row>41</xdr:row>
                <xdr:rowOff>190500</xdr:rowOff>
              </to>
            </anchor>
          </objectPr>
        </oleObject>
      </mc:Choice>
      <mc:Fallback>
        <oleObject progId="MSPhotoEd.3" shapeId="102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Beitragsgesuch</vt:lpstr>
      <vt:lpstr>Beitragsgesuch!Druckbereich</vt:lpstr>
      <vt:lpstr>Leer</vt:lpstr>
    </vt:vector>
  </TitlesOfParts>
  <Company>Maur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maurschmon</dc:creator>
  <cp:lastModifiedBy>Arbeiter Lilian</cp:lastModifiedBy>
  <cp:lastPrinted>2021-05-04T10:05:33Z</cp:lastPrinted>
  <dcterms:created xsi:type="dcterms:W3CDTF">2009-04-14T09:53:19Z</dcterms:created>
  <dcterms:modified xsi:type="dcterms:W3CDTF">2022-03-09T09:40:48Z</dcterms:modified>
</cp:coreProperties>
</file>